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" yWindow="20" windowWidth="31920" windowHeight="15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'Sheet1'!$A$1:$F$12</definedName>
  </definedNames>
  <calcPr fullCalcOnLoad="1"/>
</workbook>
</file>

<file path=xl/sharedStrings.xml><?xml version="1.0" encoding="utf-8"?>
<sst xmlns="http://schemas.openxmlformats.org/spreadsheetml/2006/main" count="30" uniqueCount="27">
  <si>
    <t>Semester 1</t>
  </si>
  <si>
    <t>Semester 2</t>
  </si>
  <si>
    <t>3rd year exams</t>
  </si>
  <si>
    <t>2nd year</t>
  </si>
  <si>
    <t>3rd year project</t>
  </si>
  <si>
    <t>Note: this spreadsheet is for guidance only, and has no official status</t>
  </si>
  <si>
    <t>This spreadsheet helps Single Honours Computer Science students to estimate their final degree mark</t>
  </si>
  <si>
    <t>1st year</t>
  </si>
  <si>
    <t>32 - 40% Pass</t>
  </si>
  <si>
    <t>The following nominal bands are used by the examiners:</t>
  </si>
  <si>
    <t xml:space="preserve">   doesn't contribute to degree</t>
  </si>
  <si>
    <t>credits</t>
  </si>
  <si>
    <t>40</t>
  </si>
  <si>
    <t>3rd year average</t>
  </si>
  <si>
    <t xml:space="preserve">change these values if you do a different </t>
  </si>
  <si>
    <t>number of credits in the two semesters</t>
  </si>
  <si>
    <t>over 70% 1st Class Honours</t>
  </si>
  <si>
    <t>60 - 70% 2.1 Class Honours</t>
  </si>
  <si>
    <t>50 - 60% 2.2 Class Honours</t>
  </si>
  <si>
    <t>40 - 50% 3rd Class Honours</t>
  </si>
  <si>
    <t>Two Semester units</t>
  </si>
  <si>
    <t>or a two semester option</t>
  </si>
  <si>
    <t>Enter the number of credits you took in each or both semesters in the appropriate yellow cells</t>
  </si>
  <si>
    <t>Enter your marks (or estimated marks) in the appropriate orange cells</t>
  </si>
  <si>
    <t xml:space="preserve">   contributes 67% towards degree</t>
  </si>
  <si>
    <t xml:space="preserve">   contributes 33% towards degree</t>
  </si>
  <si>
    <t>Final degree mark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</si>
</sst>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</numFmts>
  <fonts count="6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sz val="10"/>
      <color indexed="53"/>
      <name val="Arial"/>
      <family val="2"/>
    </font>
    <font>
      <b/>
      <sz val="10"/>
      <color indexed="10"/>
      <name val="Arial"/>
      <family val="2"/>
    </font>
    <font>
      <sz val="24"/>
      <color indexed="12"/>
      <name val="Arial"/>
      <family val="2"/>
    </font>
    <font>
      <b/>
      <sz val="24"/>
      <color indexed="12"/>
      <name val="Arial"/>
      <family val="2"/>
    </font>
    <font>
      <sz val="24"/>
      <color indexed="53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i/>
      <sz val="24"/>
      <name val="Arial"/>
      <family val="2"/>
    </font>
    <font>
      <b/>
      <sz val="24"/>
      <color indexed="10"/>
      <name val="Arial"/>
      <family val="2"/>
    </font>
    <font>
      <sz val="16"/>
      <color indexed="12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sz val="14"/>
      <name val="Arial"/>
      <family val="2"/>
    </font>
    <font>
      <sz val="16"/>
      <color indexed="10"/>
      <name val="Arial"/>
      <family val="2"/>
    </font>
    <font>
      <b/>
      <sz val="16"/>
      <name val="Arial"/>
      <family val="2"/>
    </font>
    <font>
      <i/>
      <sz val="11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sz val="24"/>
      <color indexed="8"/>
      <name val="Arial"/>
      <family val="2"/>
    </font>
    <font>
      <i/>
      <sz val="24"/>
      <color indexed="8"/>
      <name val="Arial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Arial"/>
      <family val="2"/>
    </font>
    <font>
      <sz val="24"/>
      <color theme="1"/>
      <name val="Arial"/>
      <family val="2"/>
    </font>
    <font>
      <i/>
      <sz val="24"/>
      <color theme="1"/>
      <name val="Arial"/>
      <family val="2"/>
    </font>
    <font>
      <sz val="2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164" fontId="11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33" borderId="0" xfId="0" applyFont="1" applyFill="1" applyBorder="1" applyAlignment="1">
      <alignment/>
    </xf>
    <xf numFmtId="164" fontId="13" fillId="33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9" fontId="14" fillId="0" borderId="0" xfId="0" applyNumberFormat="1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164" fontId="0" fillId="0" borderId="0" xfId="0" applyNumberFormat="1" applyFont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164" fontId="19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0" fontId="16" fillId="0" borderId="0" xfId="0" applyFont="1" applyAlignment="1">
      <alignment/>
    </xf>
    <xf numFmtId="9" fontId="60" fillId="0" borderId="0" xfId="0" applyNumberFormat="1" applyFont="1" applyFill="1" applyBorder="1" applyAlignment="1" quotePrefix="1">
      <alignment horizontal="right"/>
    </xf>
    <xf numFmtId="0" fontId="6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9" fontId="8" fillId="34" borderId="0" xfId="0" applyNumberFormat="1" applyFont="1" applyFill="1" applyBorder="1" applyAlignment="1">
      <alignment/>
    </xf>
    <xf numFmtId="164" fontId="8" fillId="34" borderId="0" xfId="0" applyNumberFormat="1" applyFont="1" applyFill="1" applyBorder="1" applyAlignment="1">
      <alignment/>
    </xf>
    <xf numFmtId="0" fontId="16" fillId="35" borderId="0" xfId="0" applyFont="1" applyFill="1" applyAlignment="1">
      <alignment horizontal="right"/>
    </xf>
    <xf numFmtId="0" fontId="0" fillId="35" borderId="0" xfId="0" applyFill="1" applyAlignment="1">
      <alignment/>
    </xf>
    <xf numFmtId="0" fontId="6" fillId="35" borderId="0" xfId="0" applyFont="1" applyFill="1" applyAlignment="1">
      <alignment/>
    </xf>
    <xf numFmtId="0" fontId="20" fillId="35" borderId="0" xfId="0" applyFont="1" applyFill="1" applyAlignment="1">
      <alignment/>
    </xf>
    <xf numFmtId="0" fontId="20" fillId="35" borderId="0" xfId="0" applyFont="1" applyFill="1" applyAlignment="1">
      <alignment/>
    </xf>
    <xf numFmtId="0" fontId="21" fillId="0" borderId="0" xfId="0" applyFont="1" applyAlignment="1">
      <alignment/>
    </xf>
    <xf numFmtId="164" fontId="12" fillId="36" borderId="0" xfId="0" applyNumberFormat="1" applyFont="1" applyFill="1" applyBorder="1" applyAlignment="1">
      <alignment/>
    </xf>
    <xf numFmtId="164" fontId="62" fillId="36" borderId="0" xfId="0" applyNumberFormat="1" applyFont="1" applyFill="1" applyBorder="1" applyAlignment="1">
      <alignment/>
    </xf>
    <xf numFmtId="164" fontId="8" fillId="36" borderId="0" xfId="0" applyNumberFormat="1" applyFont="1" applyFill="1" applyBorder="1" applyAlignment="1">
      <alignment/>
    </xf>
    <xf numFmtId="0" fontId="6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L25"/>
  <sheetViews>
    <sheetView tabSelected="1" workbookViewId="0" topLeftCell="A1">
      <selection activeCell="D31" sqref="D31"/>
    </sheetView>
  </sheetViews>
  <sheetFormatPr defaultColWidth="8.8515625" defaultRowHeight="12.75"/>
  <cols>
    <col min="1" max="3" width="8.8515625" style="0" customWidth="1"/>
    <col min="4" max="4" width="59.140625" style="0" customWidth="1"/>
    <col min="5" max="5" width="17.28125" style="1" customWidth="1"/>
    <col min="6" max="6" width="11.421875" style="0" customWidth="1"/>
    <col min="7" max="7" width="8.8515625" style="0" customWidth="1"/>
    <col min="8" max="8" width="5.28125" style="0" customWidth="1"/>
    <col min="9" max="11" width="8.8515625" style="0" customWidth="1"/>
    <col min="12" max="12" width="11.00390625" style="0" customWidth="1"/>
  </cols>
  <sheetData>
    <row r="2" spans="2:9" s="19" customFormat="1" ht="18">
      <c r="B2" s="22" t="s">
        <v>6</v>
      </c>
      <c r="C2" s="22"/>
      <c r="D2" s="22"/>
      <c r="E2" s="22"/>
      <c r="F2" s="22"/>
      <c r="G2" s="22"/>
      <c r="H2" s="22"/>
      <c r="I2" s="22"/>
    </row>
    <row r="3" spans="2:9" s="2" customFormat="1" ht="18">
      <c r="B3" s="23" t="s">
        <v>5</v>
      </c>
      <c r="C3" s="22"/>
      <c r="D3" s="22"/>
      <c r="E3" s="24"/>
      <c r="F3" s="22"/>
      <c r="G3" s="22"/>
      <c r="H3" s="22"/>
      <c r="I3" s="22"/>
    </row>
    <row r="4" s="6" customFormat="1" ht="12"/>
    <row r="5" s="6" customFormat="1" ht="31.5" customHeight="1">
      <c r="B5" s="40" t="s">
        <v>23</v>
      </c>
    </row>
    <row r="6" spans="2:9" s="5" customFormat="1" ht="31.5" customHeight="1">
      <c r="B6" s="40" t="s">
        <v>22</v>
      </c>
      <c r="C6" s="4"/>
      <c r="D6" s="4"/>
      <c r="E6" s="3"/>
      <c r="F6"/>
      <c r="G6"/>
      <c r="H6"/>
      <c r="I6"/>
    </row>
    <row r="8" spans="2:7" s="6" customFormat="1" ht="27.75">
      <c r="B8" s="8" t="s">
        <v>7</v>
      </c>
      <c r="C8" s="8"/>
      <c r="D8" s="32"/>
      <c r="E8" s="33"/>
      <c r="F8" s="17" t="s">
        <v>10</v>
      </c>
      <c r="G8" s="9"/>
    </row>
    <row r="9" spans="2:7" s="6" customFormat="1" ht="27.75">
      <c r="B9" s="8" t="s">
        <v>3</v>
      </c>
      <c r="C9" s="8"/>
      <c r="D9" s="8"/>
      <c r="E9" s="43">
        <v>65</v>
      </c>
      <c r="F9" s="17" t="s">
        <v>25</v>
      </c>
      <c r="G9" s="9"/>
    </row>
    <row r="10" spans="2:9" s="6" customFormat="1" ht="27.75">
      <c r="B10" s="10" t="s">
        <v>2</v>
      </c>
      <c r="C10" s="10"/>
      <c r="D10" s="10"/>
      <c r="E10" s="11"/>
      <c r="F10" s="18"/>
      <c r="G10" s="12"/>
      <c r="H10" s="5"/>
      <c r="I10" s="5"/>
    </row>
    <row r="11" spans="2:12" ht="27.75">
      <c r="B11" s="13"/>
      <c r="C11" s="25" t="s">
        <v>0</v>
      </c>
      <c r="D11" s="25"/>
      <c r="E11" s="41">
        <v>65</v>
      </c>
      <c r="F11" s="35">
        <v>40</v>
      </c>
      <c r="G11" s="26" t="s">
        <v>11</v>
      </c>
      <c r="H11" s="2"/>
      <c r="I11" s="38" t="s">
        <v>14</v>
      </c>
      <c r="J11" s="36"/>
      <c r="K11" s="36"/>
      <c r="L11" s="36"/>
    </row>
    <row r="12" spans="2:12" s="7" customFormat="1" ht="27.75">
      <c r="B12" s="13"/>
      <c r="C12" s="25" t="s">
        <v>1</v>
      </c>
      <c r="D12" s="25"/>
      <c r="E12" s="41">
        <v>65</v>
      </c>
      <c r="F12" s="35">
        <v>40</v>
      </c>
      <c r="G12" s="26" t="s">
        <v>11</v>
      </c>
      <c r="H12" s="2"/>
      <c r="I12" s="39" t="s">
        <v>15</v>
      </c>
      <c r="J12" s="37"/>
      <c r="K12" s="37"/>
      <c r="L12" s="37"/>
    </row>
    <row r="13" spans="2:12" s="7" customFormat="1" ht="27.75">
      <c r="B13" s="13"/>
      <c r="C13" s="25" t="s">
        <v>20</v>
      </c>
      <c r="D13" s="25"/>
      <c r="E13" s="41"/>
      <c r="F13" s="35">
        <v>0</v>
      </c>
      <c r="G13" s="26" t="s">
        <v>11</v>
      </c>
      <c r="H13" s="2"/>
      <c r="I13" s="39" t="s">
        <v>21</v>
      </c>
      <c r="J13" s="37"/>
      <c r="K13" s="37"/>
      <c r="L13" s="37"/>
    </row>
    <row r="14" spans="2:9" ht="27.75">
      <c r="B14" s="30" t="s">
        <v>4</v>
      </c>
      <c r="C14" s="31"/>
      <c r="D14" s="31"/>
      <c r="E14" s="42">
        <v>65</v>
      </c>
      <c r="F14" s="27" t="s">
        <v>12</v>
      </c>
      <c r="G14" s="28" t="s">
        <v>11</v>
      </c>
      <c r="H14" s="6"/>
      <c r="I14" s="44">
        <f>IF(NOT((F11+F12+F13)=80),"Wrong number of credits!!","")</f>
      </c>
    </row>
    <row r="15" spans="2:9" ht="27.75">
      <c r="B15" s="29" t="s">
        <v>13</v>
      </c>
      <c r="C15" s="8"/>
      <c r="D15" s="8"/>
      <c r="E15" s="34">
        <f>(E11*F11+E12*F12+E13*F13+E14*F14)/120</f>
        <v>65</v>
      </c>
      <c r="F15" s="17" t="s">
        <v>24</v>
      </c>
      <c r="G15" s="28"/>
      <c r="H15" s="6"/>
      <c r="I15" s="6"/>
    </row>
    <row r="16" spans="2:7" ht="27.75">
      <c r="B16" s="10"/>
      <c r="C16" s="10"/>
      <c r="D16" s="10"/>
      <c r="E16" s="11"/>
      <c r="F16" s="12"/>
      <c r="G16" s="12"/>
    </row>
    <row r="17" spans="2:9" ht="27.75">
      <c r="B17" s="14" t="s">
        <v>26</v>
      </c>
      <c r="C17" s="14"/>
      <c r="D17" s="14"/>
      <c r="E17" s="15">
        <f>E9*0.33+E15*0.67</f>
        <v>65</v>
      </c>
      <c r="F17" s="16" t="str">
        <f>IF(E17&gt;69.5,"First Class",IF(E17&gt;59.5,"Upper Second Class",IF(E17&gt;49.5,"Lower Second Class",IF(E17&gt;39.5,"Third Class",IF(E17&gt;31.5,"Pass","Fail")))))</f>
        <v>Upper Second Class</v>
      </c>
      <c r="G17" s="16"/>
      <c r="H17" s="7"/>
      <c r="I17" s="7"/>
    </row>
    <row r="19" spans="2:3" ht="16.5">
      <c r="B19" s="20" t="s">
        <v>9</v>
      </c>
      <c r="C19" s="21"/>
    </row>
    <row r="20" spans="3:5" ht="16.5">
      <c r="C20" s="20" t="s">
        <v>16</v>
      </c>
      <c r="E20"/>
    </row>
    <row r="21" spans="3:5" ht="16.5">
      <c r="C21" s="20" t="s">
        <v>17</v>
      </c>
      <c r="E21"/>
    </row>
    <row r="22" spans="3:5" ht="16.5">
      <c r="C22" s="20" t="s">
        <v>18</v>
      </c>
      <c r="E22"/>
    </row>
    <row r="23" spans="3:5" ht="16.5">
      <c r="C23" s="20" t="s">
        <v>19</v>
      </c>
      <c r="E23"/>
    </row>
    <row r="24" spans="3:5" ht="16.5">
      <c r="C24" s="20" t="s">
        <v>8</v>
      </c>
      <c r="E24"/>
    </row>
    <row r="25" spans="2:5" ht="16.5">
      <c r="B25" s="20"/>
      <c r="C25" s="21"/>
      <c r="E25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2" sqref="B42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Toby Howard</dc:creator>
  <cp:keywords/>
  <dc:description/>
  <cp:lastModifiedBy>Tim Morris</cp:lastModifiedBy>
  <cp:lastPrinted>2003-02-25T15:36:20Z</cp:lastPrinted>
  <dcterms:created xsi:type="dcterms:W3CDTF">2003-02-25T15:22:33Z</dcterms:created>
  <dcterms:modified xsi:type="dcterms:W3CDTF">2017-07-07T10:07:41Z</dcterms:modified>
  <cp:category/>
  <cp:version/>
  <cp:contentType/>
  <cp:contentStatus/>
</cp:coreProperties>
</file>